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18" i="1"/>
  <c r="H31" i="1" l="1"/>
  <c r="H36" i="1" l="1"/>
  <c r="H24" i="1"/>
  <c r="H32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<sst xmlns="http://schemas.openxmlformats.org/spreadsheetml/2006/main" count="57" uniqueCount="32">
  <si>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</si>
  <si>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</si>
  <si>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</si>
  <si>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</si>
  <si>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</si>
  <si>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</si>
  <si>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</si>
  <si>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</si>
  <si>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</si>
  <si>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</si>
  <si>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</si>
  <si>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</si>
  <si>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</si>
  <si>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</si>
  <si>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</si>
  <si>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</si>
  <si>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</si>
  <si>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</si>
  <si>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</si>
  <si>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</si>
  <si>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</si>
  <si>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</si>
  <si>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</si>
  <si>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</si>
  <si>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</si>
  <si>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</si>
  <si>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</si>
  <si>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</si>
  <si>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</si>
  <si>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Dana: 02.09.2023 </t>
  </si>
  <si>
    <t>Primljena i neutrošena participacija od 02.09.2023</t>
  </si>
  <si>
    <t xml:space="preserve">Dana 02.09.2023.godine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</si>
</sst>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45171</v>
      </c>
      <c r="H12" s="12">
        <v>5675737.2599999998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45171</v>
      </c>
      <c r="H13" s="1">
        <f>H14+H29-H37-H50</f>
        <v>5622887.9100000011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45171</v>
      </c>
      <c r="H14" s="2">
        <f>SUM(H15:H28)</f>
        <v>5226588.5000000009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</f>
        <v>3680956.27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1184208.33-807458.75-12448.88+1184208.33+3000-560090.11+1184208.33-1197659.11-79200+1184208.33-280949.78-938287.24</f>
        <v>863739.45000000042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322940.11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+10750+6450-64+9150+1550-19704.54+6800+4050-10613.75+3300+8050+9600+3500-155.32+4900+2300-21678+8050+5800-6136.56+7050+4050-195.2-79.25+4950+3050+7400+1750-6-443.54+13350+4250-9036+8950+1400+3600+2100-22897.1+8100+2450-52+5100+2800-12075.76-120.69+12570+4550+6500+2350-91.6+6200+3250-6+13800+3150+8300+3750-4345.94-67.5+11420+1850+6850+4550-181.69+9550+4200-4518-63+5500+3500-19850.37+6800+3900-53.5-60+9050+2250+11250+5400-71.25+7650+3900+7050+5900-761.21+13450+2900-2423.48-93.25+9700+6200+5900+2300-2186.38+7600+1650-55.5+7200+3100-64+10200+4450-3074</f>
        <v>358952.66999999987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45171</v>
      </c>
      <c r="H29" s="2">
        <f>H30+H31+H32+H33+H35+H36+H34</f>
        <v>418975.00000000006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153083.33+203916.67-162122.33+178500-172692.33+178500-208923.94+178500-189703.97+178500-166964.81+178500-156432.19+178500-133344.43+178500</f>
        <v>416316.00000000006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f>36083.33-36000+36083.33-36166.66</f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f>10141-8734.01-1094.67+11900-312.32+1759-11000</f>
        <v>2659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45171</v>
      </c>
      <c r="H37" s="3">
        <f>SUM(H38:H49)</f>
        <v>22675.59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22675.59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45171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45171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</f>
        <v>52849.349999999919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5675737.2600000007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2023-09-04T09:57:24Z</dcterms:modified>
  <cp:category/>
  <cp:contentStatus/>
</cp:coreProperties>
</file>